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7115" windowHeight="9240" activeTab="1"/>
  </bookViews>
  <sheets>
    <sheet name="Instructions" sheetId="2" r:id="rId1"/>
    <sheet name="VA-MOU" sheetId="3" r:id="rId2"/>
    <sheet name="DropDown Data" sheetId="4" r:id="rId3"/>
  </sheets>
  <definedNames>
    <definedName name="_xlnm.Print_Area" localSheetId="1">'VA-MOU'!$A$1:$K$46</definedName>
  </definedNames>
  <calcPr calcId="145621"/>
</workbook>
</file>

<file path=xl/calcChain.xml><?xml version="1.0" encoding="utf-8"?>
<calcChain xmlns="http://schemas.openxmlformats.org/spreadsheetml/2006/main">
  <c r="E28" i="3" l="1"/>
  <c r="E26" i="3"/>
  <c r="E24" i="3"/>
  <c r="G26" i="3"/>
  <c r="H26" i="3"/>
  <c r="H24" i="3"/>
  <c r="J26" i="3"/>
  <c r="J24" i="3"/>
  <c r="J28" i="3"/>
  <c r="H28" i="3"/>
  <c r="G28" i="3"/>
  <c r="D19" i="3" l="1"/>
  <c r="D26" i="3"/>
  <c r="D28" i="3" l="1"/>
  <c r="A35" i="3" l="1"/>
  <c r="A46" i="3" s="1"/>
  <c r="F35" i="3"/>
  <c r="A10" i="3"/>
  <c r="A41" i="3" l="1"/>
</calcChain>
</file>

<file path=xl/sharedStrings.xml><?xml version="1.0" encoding="utf-8"?>
<sst xmlns="http://schemas.openxmlformats.org/spreadsheetml/2006/main" count="78" uniqueCount="58">
  <si>
    <t>VA</t>
  </si>
  <si>
    <t>Total</t>
  </si>
  <si>
    <t>% OF</t>
  </si>
  <si>
    <t>TOTAL</t>
  </si>
  <si>
    <t>EFFORT</t>
  </si>
  <si>
    <t>Research</t>
  </si>
  <si>
    <t>Other</t>
  </si>
  <si>
    <t>Appointment:</t>
  </si>
  <si>
    <t>Eighths</t>
  </si>
  <si>
    <t>Hours</t>
  </si>
  <si>
    <t>The following schedule represents the distribution of total responsibilities representing 100% effort for</t>
  </si>
  <si>
    <t>DATE:</t>
  </si>
  <si>
    <t>NAME:</t>
  </si>
  <si>
    <t>Chief of Staff</t>
  </si>
  <si>
    <t>Veterans Hospital</t>
  </si>
  <si>
    <t>Investigator</t>
  </si>
  <si>
    <t>Procedures:</t>
  </si>
  <si>
    <t>2)  Enter the date of completion.</t>
  </si>
  <si>
    <r>
      <t>MOU - I</t>
    </r>
    <r>
      <rPr>
        <sz val="16"/>
        <rFont val="Tahoma"/>
        <family val="2"/>
      </rPr>
      <t>NSTRUCTIONS FOR COMPLETION</t>
    </r>
  </si>
  <si>
    <t>1)  Enter the investigator's name.  The name will populated where required for the remainder of form.</t>
  </si>
  <si>
    <t xml:space="preserve">6)  Enter the percent effort dedicated to Research related activities at the VA.  </t>
  </si>
  <si>
    <t>JOINT APPOINTMENT MEMORANDUM OF UNDERSTANDING (MOU)</t>
  </si>
  <si>
    <t xml:space="preserve">Notes:  </t>
  </si>
  <si>
    <t>7)  Enter the percent effort dedicated to Research related activities at UMMS.</t>
  </si>
  <si>
    <t>Research Contact</t>
  </si>
  <si>
    <t>UMMS</t>
  </si>
  <si>
    <t>COMBINED</t>
  </si>
  <si>
    <t xml:space="preserve"> </t>
  </si>
  <si>
    <t>Department Chair</t>
  </si>
  <si>
    <t>University of Massachusetts Medical School</t>
  </si>
  <si>
    <t>Institutional Title:</t>
  </si>
  <si>
    <t>4)  Enter the investigator's UMMS title.</t>
  </si>
  <si>
    <t>3)  Enter the investigator's VA title (to be provided by appointee).</t>
  </si>
  <si>
    <t xml:space="preserve">5)  Enter the appointment of VA Eights for the investigator (to be provided by appointee) - example 3 = 3/8.  </t>
  </si>
  <si>
    <t>Diego Vazquez, Assistant Vice Provost</t>
  </si>
  <si>
    <t>Research Funding Services, Office of Research</t>
  </si>
  <si>
    <t xml:space="preserve">       The University of Massachusetts Medical School and </t>
  </si>
  <si>
    <t>The total UMMS effort below (left column) constitutes the 1.0 base for UMMS grant submissions</t>
  </si>
  <si>
    <t>By signing this MOU, the parties represent that there is no possibility of dual compensation or conflict of interest for work being performed by the named investigator and that there are no outstanding issues that would prevent the investigator from completing his/her assigned responsibilities at the VA or UMMS.</t>
  </si>
  <si>
    <t>FTE:</t>
  </si>
  <si>
    <t>Full-Time</t>
  </si>
  <si>
    <t>Half-Time</t>
  </si>
  <si>
    <t>Part-Time</t>
  </si>
  <si>
    <t>UMMS APPOINTMENT:</t>
  </si>
  <si>
    <t>1)  The MOU is based on an average 60 hours total professional work week.</t>
  </si>
  <si>
    <t xml:space="preserve">between the Veteran's Administration (VA) and UMMS.  The combined </t>
  </si>
  <si>
    <r>
      <t xml:space="preserve">The Memorandum of Understanding (MOU) outlines the duties and effort to be committed by jointly appointed investigators at both the VA Hospital and the University of Massachusetts Medical School.  The form is required for all investigators that hold VA </t>
    </r>
    <r>
      <rPr>
        <u/>
        <sz val="10"/>
        <rFont val="Arial"/>
        <family val="2"/>
      </rPr>
      <t>salaried</t>
    </r>
    <r>
      <rPr>
        <sz val="10"/>
        <rFont val="Arial"/>
        <family val="2"/>
      </rPr>
      <t xml:space="preserve"> appointments who apply or participate in UMMS NIH awards or when using VA committed time for a UMMS non-NIH proposal.  A current MOU must be submitted to Research Funding Services at the time of application or progress report submission or when an appointment or significant change of effort occurs.
</t>
    </r>
  </si>
  <si>
    <t xml:space="preserve">is equal to </t>
  </si>
  <si>
    <t>Chair Name,</t>
  </si>
  <si>
    <t>COS Name</t>
  </si>
  <si>
    <t>Professor</t>
  </si>
  <si>
    <t>Physician/Scientist</t>
  </si>
  <si>
    <t xml:space="preserve">    then forwarded to the VA for signature.</t>
  </si>
  <si>
    <t>3) Once the VA signs the MOU it should be returned to UMMS-Research Funding Services for final UMMS</t>
  </si>
  <si>
    <t xml:space="preserve">    signature.  RFS will retain the original and provide copies of the executed MOU to the department and VA.</t>
  </si>
  <si>
    <t>2) The MOU should be completed by the investigator, endorsed by the UMMS Department Chair and then</t>
  </si>
  <si>
    <t>effort percentages are calculated using a 65 hour base.</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</si>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</sst>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409]mmmm\ d\,\ yyyy;@"/>
    <numFmt numFmtId="167" formatCode="0.0"/>
  </numFmts>
  <fonts count="17" x14ac:knownFonts="1">
    <font>
      <sz val="10"/>
      <name val="Arial"/>
    </font>
    <font>
      <sz val="10"/>
      <name val="Arial"/>
      <family val="2"/>
    </font>
    <font>
      <sz val="8"/>
      <name val="Arial"/>
      <family val="2"/>
    </font>
    <font>
      <sz val="10"/>
      <name val="HELV"/>
    </font>
    <font>
      <sz val="10"/>
      <name val="Arial"/>
      <family val="2"/>
    </font>
    <font>
      <sz val="11"/>
      <name val="Arial"/>
      <family val="2"/>
    </font>
    <font>
      <b/>
      <sz val="10"/>
      <name val="Arial"/>
      <family val="2"/>
    </font>
    <font>
      <sz val="20"/>
      <name val="Tahoma"/>
      <family val="2"/>
    </font>
    <font>
      <sz val="16"/>
      <name val="Tahoma"/>
      <family val="2"/>
    </font>
    <font>
      <u/>
      <sz val="10"/>
      <name val="Arial"/>
      <family val="2"/>
    </font>
    <font>
      <b/>
      <sz val="13"/>
      <name val="Arial"/>
      <family val="2"/>
    </font>
    <font>
      <sz val="11"/>
      <name val="Calibri"/>
      <family val="2"/>
      <scheme val="minor"/>
    </font>
    <font>
      <b/>
      <sz val="13"/>
      <name val="Calibri"/>
      <family val="2"/>
      <scheme val="minor"/>
    </font>
    <font>
      <b/>
      <sz val="11"/>
      <name val="Calibri"/>
      <family val="2"/>
      <scheme val="minor"/>
    </font>
    <font>
      <sz val="10"/>
      <name val="Calibri"/>
      <family val="2"/>
      <scheme val="minor"/>
    </font>
    <font>
      <sz val="12"/>
      <name val="Calibri"/>
      <family val="2"/>
      <scheme val="minor"/>
    </font>
    <font>
      <u/>
      <sz val="12"/>
      <name val="Calibri"/>
      <family val="2"/>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thin">
        <color indexed="8"/>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64"/>
      </left>
      <right/>
      <top/>
      <bottom/>
      <diagonal/>
    </border>
    <border>
      <left/>
      <right style="thin">
        <color indexed="8"/>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s>
  <cellStyleXfs count="2">
    <xf numFmtId="0" fontId="0" fillId="0" borderId="0"/>
    <xf numFmtId="9" fontId="1" fillId="0" borderId="0" applyFont="0" applyFill="0" applyBorder="0" applyAlignment="0" applyProtection="0"/>
  </cellStyleXfs>
  <cellXfs count="134">
    <xf numFmtId="0" fontId="0" fillId="0" borderId="0" xfId="0"/>
    <xf numFmtId="0" fontId="4" fillId="0" borderId="0" xfId="0" applyFont="1"/>
    <xf numFmtId="0" fontId="6" fillId="0" borderId="0" xfId="0" applyFont="1"/>
    <xf numFmtId="0" fontId="1" fillId="0" borderId="0" xfId="0" applyFont="1"/>
    <xf numFmtId="0" fontId="11" fillId="2" borderId="0" xfId="0" applyFont="1" applyFill="1"/>
    <xf numFmtId="0" fontId="11" fillId="2" borderId="0" xfId="0" applyNumberFormat="1" applyFont="1" applyFill="1" applyAlignment="1" applyProtection="1">
      <alignment vertical="top"/>
    </xf>
    <xf numFmtId="0" fontId="11" fillId="2" borderId="0" xfId="0" applyFont="1" applyFill="1" applyAlignment="1">
      <alignment horizontal="right"/>
    </xf>
    <xf numFmtId="0" fontId="1" fillId="0" borderId="0" xfId="0" applyFont="1" applyFill="1"/>
    <xf numFmtId="0" fontId="0" fillId="0" borderId="0" xfId="0" applyFill="1"/>
    <xf numFmtId="1" fontId="11" fillId="2" borderId="0" xfId="0" applyNumberFormat="1" applyFont="1" applyFill="1" applyBorder="1" applyAlignment="1" applyProtection="1">
      <alignment horizontal="center"/>
      <protection locked="0"/>
    </xf>
    <xf numFmtId="0" fontId="11" fillId="2" borderId="10"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0" fontId="0" fillId="2" borderId="0" xfId="0" applyFill="1" applyProtection="1"/>
    <xf numFmtId="0" fontId="2" fillId="2" borderId="0" xfId="0" applyNumberFormat="1" applyFont="1" applyFill="1" applyAlignment="1" applyProtection="1">
      <alignment horizontal="center" vertical="top"/>
    </xf>
    <xf numFmtId="0" fontId="13" fillId="2" borderId="0" xfId="0" applyNumberFormat="1" applyFont="1" applyFill="1" applyAlignment="1" applyProtection="1">
      <alignment horizontal="center"/>
    </xf>
    <xf numFmtId="0" fontId="0" fillId="2" borderId="0" xfId="0" applyFill="1"/>
    <xf numFmtId="0" fontId="14" fillId="2" borderId="3" xfId="0" applyNumberFormat="1" applyFont="1" applyFill="1" applyBorder="1" applyAlignment="1" applyProtection="1"/>
    <xf numFmtId="0" fontId="14" fillId="2" borderId="14" xfId="0" applyNumberFormat="1" applyFont="1" applyFill="1" applyBorder="1" applyAlignment="1" applyProtection="1"/>
    <xf numFmtId="0" fontId="13" fillId="2" borderId="16" xfId="0" applyNumberFormat="1" applyFont="1" applyFill="1" applyBorder="1" applyAlignment="1" applyProtection="1">
      <alignment horizontal="right"/>
    </xf>
    <xf numFmtId="0" fontId="4" fillId="2" borderId="0" xfId="0" applyNumberFormat="1" applyFont="1" applyFill="1" applyAlignment="1" applyProtection="1"/>
    <xf numFmtId="0" fontId="14" fillId="2" borderId="0" xfId="0" applyNumberFormat="1" applyFont="1" applyFill="1" applyAlignment="1" applyProtection="1"/>
    <xf numFmtId="0" fontId="14" fillId="2" borderId="7" xfId="0" applyNumberFormat="1" applyFont="1" applyFill="1" applyBorder="1" applyAlignment="1" applyProtection="1"/>
    <xf numFmtId="0" fontId="13" fillId="2" borderId="2" xfId="0" applyNumberFormat="1" applyFont="1" applyFill="1" applyBorder="1" applyAlignment="1" applyProtection="1">
      <alignment horizontal="right"/>
    </xf>
    <xf numFmtId="167" fontId="11" fillId="2" borderId="2" xfId="0" applyNumberFormat="1" applyFont="1" applyFill="1" applyBorder="1" applyAlignment="1" applyProtection="1"/>
    <xf numFmtId="0" fontId="4" fillId="2" borderId="4" xfId="0" applyNumberFormat="1" applyFont="1" applyFill="1" applyBorder="1" applyAlignment="1" applyProtection="1"/>
    <xf numFmtId="0" fontId="4" fillId="2" borderId="0" xfId="0" applyNumberFormat="1" applyFont="1" applyFill="1" applyProtection="1"/>
    <xf numFmtId="0" fontId="11" fillId="2" borderId="0" xfId="0" applyNumberFormat="1" applyFont="1" applyFill="1" applyAlignment="1" applyProtection="1"/>
    <xf numFmtId="0" fontId="14" fillId="2" borderId="0" xfId="0" applyFont="1" applyFill="1" applyProtection="1"/>
    <xf numFmtId="0" fontId="4" fillId="2" borderId="0" xfId="0" applyFont="1" applyFill="1" applyProtection="1"/>
    <xf numFmtId="0" fontId="11" fillId="2" borderId="0" xfId="0" applyFont="1" applyFill="1" applyAlignment="1" applyProtection="1"/>
    <xf numFmtId="0" fontId="5" fillId="2" borderId="0" xfId="0" applyNumberFormat="1" applyFont="1" applyFill="1" applyAlignment="1" applyProtection="1"/>
    <xf numFmtId="0" fontId="5" fillId="2" borderId="0" xfId="0" applyFont="1" applyFill="1" applyAlignment="1" applyProtection="1"/>
    <xf numFmtId="0" fontId="11" fillId="2" borderId="18" xfId="0" applyNumberFormat="1" applyFont="1" applyFill="1" applyBorder="1" applyAlignment="1" applyProtection="1">
      <alignment horizontal="center"/>
    </xf>
    <xf numFmtId="0" fontId="11" fillId="2" borderId="19" xfId="0" applyNumberFormat="1" applyFont="1" applyFill="1" applyBorder="1" applyAlignment="1" applyProtection="1">
      <alignment horizontal="center"/>
    </xf>
    <xf numFmtId="0" fontId="13" fillId="2" borderId="5" xfId="0" applyNumberFormat="1" applyFont="1" applyFill="1" applyBorder="1" applyAlignment="1" applyProtection="1">
      <alignment horizontal="center"/>
    </xf>
    <xf numFmtId="0" fontId="11" fillId="2" borderId="5"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shrinkToFit="1"/>
      <protection locked="0"/>
    </xf>
    <xf numFmtId="0" fontId="11" fillId="2" borderId="0" xfId="0" applyFont="1" applyFill="1" applyProtection="1"/>
    <xf numFmtId="0" fontId="11" fillId="2" borderId="7" xfId="0" applyNumberFormat="1" applyFont="1" applyFill="1" applyBorder="1" applyAlignment="1" applyProtection="1">
      <alignment horizontal="center"/>
    </xf>
    <xf numFmtId="0" fontId="11" fillId="2" borderId="4" xfId="0" applyNumberFormat="1" applyFont="1" applyFill="1" applyBorder="1" applyAlignment="1" applyProtection="1">
      <alignment horizontal="center"/>
    </xf>
    <xf numFmtId="1" fontId="11" fillId="2" borderId="0" xfId="0" applyNumberFormat="1" applyFont="1" applyFill="1" applyBorder="1" applyAlignment="1" applyProtection="1">
      <alignment horizontal="center"/>
    </xf>
    <xf numFmtId="0" fontId="13" fillId="2" borderId="13" xfId="0" applyNumberFormat="1"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3" xfId="0" applyFont="1" applyFill="1" applyBorder="1" applyAlignment="1" applyProtection="1">
      <alignment horizontal="center"/>
    </xf>
    <xf numFmtId="0" fontId="11" fillId="2" borderId="16" xfId="0" applyFont="1" applyFill="1" applyBorder="1" applyAlignment="1" applyProtection="1">
      <alignment horizontal="center"/>
    </xf>
    <xf numFmtId="0" fontId="11" fillId="2" borderId="5"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0" xfId="0" applyFont="1" applyFill="1" applyBorder="1" applyAlignment="1" applyProtection="1">
      <alignment horizontal="center"/>
    </xf>
    <xf numFmtId="0" fontId="13" fillId="2" borderId="5" xfId="0" applyFont="1" applyFill="1" applyBorder="1" applyAlignment="1" applyProtection="1">
      <alignment horizontal="center"/>
    </xf>
    <xf numFmtId="0" fontId="11" fillId="2" borderId="3"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5"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4" xfId="0" applyFont="1" applyFill="1" applyBorder="1" applyAlignment="1" applyProtection="1">
      <alignment horizontal="center"/>
    </xf>
    <xf numFmtId="0" fontId="11" fillId="2" borderId="14" xfId="0" applyFont="1" applyFill="1" applyBorder="1" applyAlignment="1" applyProtection="1">
      <alignment horizontal="center"/>
    </xf>
    <xf numFmtId="9" fontId="11" fillId="2" borderId="10" xfId="1" applyFont="1" applyFill="1" applyBorder="1" applyAlignment="1" applyProtection="1">
      <alignment horizontal="center"/>
    </xf>
    <xf numFmtId="9" fontId="11" fillId="2" borderId="9" xfId="1" applyNumberFormat="1" applyFont="1" applyFill="1" applyBorder="1" applyAlignment="1" applyProtection="1">
      <alignment horizontal="center"/>
    </xf>
    <xf numFmtId="9" fontId="11" fillId="2" borderId="0" xfId="1" applyNumberFormat="1" applyFont="1" applyFill="1" applyBorder="1" applyAlignment="1" applyProtection="1">
      <alignment horizontal="center"/>
    </xf>
    <xf numFmtId="164" fontId="11" fillId="2" borderId="0" xfId="0" applyNumberFormat="1" applyFont="1" applyFill="1" applyBorder="1" applyAlignment="1" applyProtection="1">
      <alignment horizontal="center"/>
    </xf>
    <xf numFmtId="165" fontId="11" fillId="2" borderId="10" xfId="0" applyNumberFormat="1" applyFont="1" applyFill="1" applyBorder="1" applyAlignment="1" applyProtection="1">
      <alignment horizontal="center"/>
    </xf>
    <xf numFmtId="9" fontId="11" fillId="2" borderId="0" xfId="0" applyNumberFormat="1" applyFont="1" applyFill="1" applyBorder="1" applyAlignment="1" applyProtection="1">
      <alignment horizontal="center"/>
    </xf>
    <xf numFmtId="165" fontId="11" fillId="2" borderId="5" xfId="0" applyNumberFormat="1" applyFont="1" applyFill="1" applyBorder="1" applyAlignment="1" applyProtection="1">
      <alignment horizontal="center"/>
    </xf>
    <xf numFmtId="165" fontId="11" fillId="2" borderId="0" xfId="0" applyNumberFormat="1" applyFont="1" applyFill="1" applyBorder="1" applyAlignment="1" applyProtection="1">
      <alignment horizontal="center"/>
    </xf>
    <xf numFmtId="9" fontId="11" fillId="2" borderId="2" xfId="1" applyNumberFormat="1" applyFont="1" applyFill="1" applyBorder="1" applyAlignment="1" applyProtection="1">
      <alignment horizontal="center"/>
    </xf>
    <xf numFmtId="9" fontId="11" fillId="2" borderId="7" xfId="1" applyFont="1" applyFill="1" applyBorder="1" applyAlignment="1" applyProtection="1">
      <alignment horizontal="center"/>
    </xf>
    <xf numFmtId="9" fontId="11" fillId="2" borderId="11" xfId="1" applyNumberFormat="1" applyFont="1" applyFill="1" applyBorder="1" applyAlignment="1" applyProtection="1">
      <alignment horizontal="center"/>
    </xf>
    <xf numFmtId="9" fontId="11" fillId="2" borderId="8" xfId="1" applyNumberFormat="1" applyFont="1" applyFill="1" applyBorder="1" applyAlignment="1" applyProtection="1">
      <alignment horizontal="center"/>
    </xf>
    <xf numFmtId="9" fontId="11" fillId="2" borderId="20" xfId="1" applyNumberFormat="1" applyFont="1" applyFill="1" applyBorder="1" applyAlignment="1" applyProtection="1">
      <alignment horizontal="center"/>
    </xf>
    <xf numFmtId="164" fontId="11" fillId="2" borderId="12" xfId="0" applyNumberFormat="1" applyFont="1" applyFill="1" applyBorder="1" applyAlignment="1" applyProtection="1">
      <alignment horizontal="center"/>
    </xf>
    <xf numFmtId="164" fontId="11" fillId="2" borderId="6" xfId="0" applyNumberFormat="1" applyFont="1" applyFill="1" applyBorder="1" applyAlignment="1" applyProtection="1">
      <alignment horizontal="center"/>
    </xf>
    <xf numFmtId="165" fontId="11" fillId="2" borderId="6" xfId="0" applyNumberFormat="1" applyFont="1" applyFill="1" applyBorder="1" applyAlignment="1" applyProtection="1">
      <alignment horizontal="center"/>
    </xf>
    <xf numFmtId="165" fontId="11" fillId="2" borderId="21" xfId="0" applyNumberFormat="1" applyFont="1" applyFill="1" applyBorder="1" applyAlignment="1" applyProtection="1">
      <alignment horizontal="center"/>
    </xf>
    <xf numFmtId="9" fontId="13" fillId="2" borderId="4" xfId="1" applyNumberFormat="1" applyFont="1" applyFill="1" applyBorder="1" applyAlignment="1" applyProtection="1">
      <alignment horizontal="center"/>
    </xf>
    <xf numFmtId="9" fontId="13" fillId="2" borderId="2" xfId="0" applyNumberFormat="1" applyFont="1" applyFill="1" applyBorder="1" applyAlignment="1" applyProtection="1">
      <alignment horizontal="center"/>
    </xf>
    <xf numFmtId="9" fontId="13" fillId="2" borderId="4" xfId="0" applyNumberFormat="1" applyFont="1" applyFill="1" applyBorder="1" applyAlignment="1" applyProtection="1">
      <alignment horizontal="center"/>
    </xf>
    <xf numFmtId="9" fontId="13" fillId="2" borderId="0" xfId="0" applyNumberFormat="1" applyFont="1" applyFill="1" applyBorder="1" applyAlignment="1" applyProtection="1">
      <alignment horizontal="center"/>
    </xf>
    <xf numFmtId="9" fontId="13" fillId="2" borderId="15" xfId="0" applyNumberFormat="1" applyFont="1" applyFill="1" applyBorder="1" applyAlignment="1" applyProtection="1">
      <alignment horizontal="center"/>
    </xf>
    <xf numFmtId="0" fontId="1" fillId="2" borderId="0" xfId="0" applyFont="1" applyFill="1" applyProtection="1"/>
    <xf numFmtId="0" fontId="3" fillId="2" borderId="0" xfId="0" applyNumberFormat="1" applyFont="1" applyFill="1" applyAlignment="1" applyProtection="1"/>
    <xf numFmtId="165" fontId="4" fillId="2" borderId="0" xfId="0" applyNumberFormat="1" applyFont="1" applyFill="1" applyProtection="1"/>
    <xf numFmtId="0" fontId="3" fillId="2" borderId="0" xfId="0" applyNumberFormat="1" applyFont="1" applyFill="1" applyBorder="1" applyAlignment="1" applyProtection="1"/>
    <xf numFmtId="0" fontId="15" fillId="2" borderId="0" xfId="0" applyFont="1" applyFill="1" applyAlignment="1" applyProtection="1"/>
    <xf numFmtId="0" fontId="15" fillId="2" borderId="0" xfId="0" applyNumberFormat="1" applyFont="1" applyFill="1" applyAlignment="1" applyProtection="1"/>
    <xf numFmtId="165" fontId="15" fillId="2" borderId="0" xfId="0" applyNumberFormat="1" applyFont="1" applyFill="1" applyProtection="1"/>
    <xf numFmtId="0" fontId="15" fillId="2" borderId="0" xfId="0" applyNumberFormat="1" applyFont="1" applyFill="1" applyProtection="1"/>
    <xf numFmtId="0" fontId="15" fillId="2" borderId="2" xfId="0" applyNumberFormat="1" applyFont="1" applyFill="1" applyBorder="1" applyAlignment="1" applyProtection="1"/>
    <xf numFmtId="0" fontId="15" fillId="2" borderId="2" xfId="0" applyFont="1" applyFill="1" applyBorder="1" applyAlignment="1" applyProtection="1"/>
    <xf numFmtId="0" fontId="15" fillId="2" borderId="1" xfId="0" applyNumberFormat="1" applyFont="1" applyFill="1" applyBorder="1" applyProtection="1"/>
    <xf numFmtId="0" fontId="15" fillId="2" borderId="0" xfId="0" applyFont="1" applyFill="1" applyProtection="1"/>
    <xf numFmtId="0" fontId="15" fillId="2" borderId="0" xfId="0" applyNumberFormat="1" applyFont="1" applyFill="1" applyBorder="1" applyProtection="1"/>
    <xf numFmtId="0" fontId="15" fillId="2" borderId="2" xfId="0" applyFont="1" applyFill="1" applyBorder="1" applyProtection="1"/>
    <xf numFmtId="0" fontId="15" fillId="2" borderId="2" xfId="0" applyNumberFormat="1" applyFont="1" applyFill="1" applyBorder="1" applyProtection="1"/>
    <xf numFmtId="0" fontId="1" fillId="2" borderId="0" xfId="0" applyFont="1" applyFill="1" applyBorder="1"/>
    <xf numFmtId="0" fontId="15" fillId="2" borderId="0" xfId="0" applyNumberFormat="1" applyFont="1" applyFill="1" applyBorder="1" applyAlignment="1" applyProtection="1"/>
    <xf numFmtId="0" fontId="16" fillId="2" borderId="0" xfId="0" applyFont="1" applyFill="1" applyBorder="1" applyAlignment="1" applyProtection="1"/>
    <xf numFmtId="0" fontId="15" fillId="2" borderId="0" xfId="0" applyFont="1" applyFill="1" applyBorder="1" applyAlignment="1" applyProtection="1"/>
    <xf numFmtId="9" fontId="11" fillId="2" borderId="5" xfId="1" applyNumberFormat="1" applyFont="1" applyFill="1" applyBorder="1" applyAlignment="1" applyProtection="1">
      <alignment horizontal="center"/>
    </xf>
    <xf numFmtId="1" fontId="11" fillId="2" borderId="2" xfId="0" applyNumberFormat="1" applyFont="1" applyFill="1" applyBorder="1" applyAlignment="1" applyProtection="1">
      <alignment horizontal="center"/>
      <protection locked="0"/>
    </xf>
    <xf numFmtId="9" fontId="11" fillId="2" borderId="0" xfId="1" applyNumberFormat="1" applyFont="1" applyFill="1" applyBorder="1" applyAlignment="1" applyProtection="1">
      <alignment horizontal="center"/>
      <protection locked="0"/>
    </xf>
    <xf numFmtId="9" fontId="11" fillId="2" borderId="11" xfId="1" applyNumberFormat="1" applyFont="1" applyFill="1" applyBorder="1" applyAlignment="1" applyProtection="1">
      <alignment horizontal="center"/>
      <protection locked="0"/>
    </xf>
    <xf numFmtId="0" fontId="7" fillId="0" borderId="0" xfId="0" applyFont="1" applyAlignment="1">
      <alignment horizontal="center" vertical="center"/>
    </xf>
    <xf numFmtId="0" fontId="1" fillId="0" borderId="0" xfId="0" applyFont="1" applyAlignment="1">
      <alignment wrapText="1"/>
    </xf>
    <xf numFmtId="0" fontId="4" fillId="0" borderId="0" xfId="0" applyFont="1" applyAlignment="1">
      <alignment wrapText="1"/>
    </xf>
    <xf numFmtId="0" fontId="11" fillId="2" borderId="2" xfId="0" applyFont="1" applyFill="1" applyBorder="1" applyAlignment="1">
      <alignment horizontal="center"/>
    </xf>
    <xf numFmtId="0" fontId="13" fillId="2" borderId="18" xfId="0" applyNumberFormat="1" applyFont="1" applyFill="1" applyBorder="1" applyAlignment="1" applyProtection="1">
      <alignment horizontal="center"/>
    </xf>
    <xf numFmtId="0" fontId="13" fillId="2" borderId="19" xfId="0" applyNumberFormat="1" applyFont="1" applyFill="1" applyBorder="1" applyAlignment="1" applyProtection="1">
      <alignment horizontal="center"/>
    </xf>
    <xf numFmtId="0" fontId="11" fillId="2" borderId="18" xfId="0" applyNumberFormat="1" applyFont="1" applyFill="1" applyBorder="1" applyAlignment="1" applyProtection="1">
      <alignment horizontal="center"/>
    </xf>
    <xf numFmtId="0" fontId="11" fillId="2" borderId="19" xfId="0" applyNumberFormat="1" applyFont="1" applyFill="1" applyBorder="1" applyAlignment="1" applyProtection="1">
      <alignment horizontal="center"/>
    </xf>
    <xf numFmtId="0" fontId="11" fillId="2" borderId="18" xfId="0" applyNumberFormat="1" applyFont="1" applyFill="1" applyBorder="1" applyAlignment="1" applyProtection="1">
      <alignment horizontal="center" shrinkToFit="1"/>
      <protection locked="0"/>
    </xf>
    <xf numFmtId="0" fontId="11" fillId="2" borderId="19" xfId="0" applyNumberFormat="1" applyFont="1" applyFill="1" applyBorder="1" applyAlignment="1" applyProtection="1">
      <alignment horizontal="center" shrinkToFit="1"/>
      <protection locked="0"/>
    </xf>
    <xf numFmtId="0" fontId="12" fillId="2" borderId="17"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2" fillId="2" borderId="0" xfId="0" applyNumberFormat="1" applyFont="1" applyFill="1" applyAlignment="1" applyProtection="1">
      <alignment horizontal="center" vertical="top"/>
    </xf>
    <xf numFmtId="0" fontId="13" fillId="2" borderId="2" xfId="0" applyNumberFormat="1" applyFont="1" applyFill="1" applyBorder="1" applyAlignment="1" applyProtection="1">
      <alignment horizontal="center"/>
      <protection locked="0"/>
    </xf>
    <xf numFmtId="166" fontId="13" fillId="2" borderId="2" xfId="0" applyNumberFormat="1" applyFont="1" applyFill="1" applyBorder="1" applyAlignment="1" applyProtection="1">
      <alignment horizontal="center"/>
      <protection locked="0"/>
    </xf>
    <xf numFmtId="0" fontId="13" fillId="2" borderId="2" xfId="0" applyNumberFormat="1" applyFont="1" applyFill="1" applyBorder="1" applyAlignment="1" applyProtection="1">
      <alignment horizontal="center"/>
    </xf>
    <xf numFmtId="0" fontId="11" fillId="2" borderId="16" xfId="0" applyNumberFormat="1" applyFont="1" applyFill="1" applyBorder="1" applyAlignment="1" applyProtection="1">
      <alignment horizontal="left"/>
    </xf>
    <xf numFmtId="0" fontId="11" fillId="2" borderId="12" xfId="0" applyNumberFormat="1" applyFont="1" applyFill="1" applyBorder="1" applyAlignment="1" applyProtection="1">
      <alignment horizontal="left"/>
    </xf>
    <xf numFmtId="0" fontId="11" fillId="2" borderId="10" xfId="0" applyFont="1" applyFill="1" applyBorder="1" applyAlignment="1" applyProtection="1">
      <alignment horizontal="center"/>
    </xf>
    <xf numFmtId="0" fontId="11" fillId="2" borderId="3"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4" xfId="0" applyFont="1" applyFill="1" applyBorder="1" applyAlignment="1" applyProtection="1">
      <alignment horizontal="center"/>
    </xf>
    <xf numFmtId="0" fontId="15" fillId="2" borderId="0" xfId="0" applyFont="1" applyFill="1" applyAlignment="1" applyProtection="1">
      <alignment horizontal="left" vertical="center" wrapText="1"/>
    </xf>
    <xf numFmtId="0" fontId="14" fillId="2" borderId="14" xfId="0" applyNumberFormat="1" applyFont="1" applyFill="1" applyBorder="1" applyAlignment="1" applyProtection="1">
      <alignment horizontal="left" vertical="center" wrapText="1"/>
    </xf>
    <xf numFmtId="0" fontId="14" fillId="2" borderId="12" xfId="0" applyNumberFormat="1" applyFont="1" applyFill="1" applyBorder="1" applyAlignment="1" applyProtection="1">
      <alignment horizontal="left" vertical="center" wrapText="1"/>
    </xf>
    <xf numFmtId="0" fontId="14" fillId="2" borderId="10" xfId="0" applyNumberFormat="1" applyFont="1" applyFill="1" applyBorder="1" applyAlignment="1" applyProtection="1">
      <alignment horizontal="left" vertical="center" wrapText="1"/>
    </xf>
    <xf numFmtId="0" fontId="14" fillId="2" borderId="3" xfId="0" applyNumberFormat="1" applyFont="1" applyFill="1" applyBorder="1" applyAlignment="1" applyProtection="1">
      <alignment horizontal="left" vertical="center" wrapText="1"/>
    </xf>
    <xf numFmtId="0" fontId="14" fillId="2" borderId="7" xfId="0" applyNumberFormat="1" applyFont="1" applyFill="1" applyBorder="1" applyAlignment="1" applyProtection="1">
      <alignment horizontal="left" vertical="center" wrapText="1"/>
    </xf>
    <xf numFmtId="0" fontId="14" fillId="2" borderId="4" xfId="0" applyNumberFormat="1" applyFont="1" applyFill="1" applyBorder="1" applyAlignment="1" applyProtection="1">
      <alignment horizontal="left" vertical="center" wrapText="1"/>
    </xf>
    <xf numFmtId="0" fontId="11" fillId="2" borderId="10"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0" fontId="0" fillId="2" borderId="10" xfId="0" applyFill="1" applyBorder="1" applyAlignment="1">
      <alignment horizontal="center"/>
    </xf>
    <xf numFmtId="0" fontId="0" fillId="2" borderId="3" xfId="0"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5" sqref="C5"/>
    </sheetView>
  </sheetViews>
  <sheetFormatPr defaultRowHeight="12.75" x14ac:dyDescent="0.2"/>
  <cols>
    <col min="1" max="1" width="9.28515625" customWidth="1"/>
  </cols>
  <sheetData>
    <row r="2" spans="1:10" ht="25.5" x14ac:dyDescent="0.2">
      <c r="A2" s="101" t="s">
        <v>18</v>
      </c>
      <c r="B2" s="101"/>
      <c r="C2" s="101"/>
      <c r="D2" s="101"/>
      <c r="E2" s="101"/>
      <c r="F2" s="101"/>
      <c r="G2" s="101"/>
      <c r="H2" s="101"/>
      <c r="I2" s="101"/>
      <c r="J2" s="101"/>
    </row>
    <row r="4" spans="1:10" ht="105" customHeight="1" x14ac:dyDescent="0.2">
      <c r="A4" s="102" t="s">
        <v>46</v>
      </c>
      <c r="B4" s="103"/>
      <c r="C4" s="103"/>
      <c r="D4" s="103"/>
      <c r="E4" s="103"/>
      <c r="F4" s="103"/>
      <c r="G4" s="103"/>
      <c r="H4" s="103"/>
      <c r="I4" s="103"/>
      <c r="J4" s="103"/>
    </row>
    <row r="5" spans="1:10" x14ac:dyDescent="0.2">
      <c r="A5" s="1"/>
    </row>
    <row r="6" spans="1:10" x14ac:dyDescent="0.2">
      <c r="A6" s="2" t="s">
        <v>16</v>
      </c>
    </row>
    <row r="7" spans="1:10" x14ac:dyDescent="0.2">
      <c r="A7" s="1" t="s">
        <v>19</v>
      </c>
    </row>
    <row r="8" spans="1:10" x14ac:dyDescent="0.2">
      <c r="A8" s="1" t="s">
        <v>17</v>
      </c>
    </row>
    <row r="9" spans="1:10" x14ac:dyDescent="0.2">
      <c r="A9" s="7" t="s">
        <v>32</v>
      </c>
      <c r="B9" s="8"/>
      <c r="C9" s="8"/>
      <c r="D9" s="8"/>
      <c r="E9" s="8"/>
      <c r="F9" s="8"/>
      <c r="G9" s="8"/>
    </row>
    <row r="10" spans="1:10" x14ac:dyDescent="0.2">
      <c r="A10" s="7" t="s">
        <v>31</v>
      </c>
      <c r="B10" s="8"/>
      <c r="C10" s="8"/>
      <c r="D10" s="8"/>
      <c r="E10" s="8"/>
      <c r="F10" s="8"/>
      <c r="G10" s="8"/>
    </row>
    <row r="11" spans="1:10" x14ac:dyDescent="0.2">
      <c r="A11" s="3" t="s">
        <v>33</v>
      </c>
    </row>
    <row r="12" spans="1:10" x14ac:dyDescent="0.2">
      <c r="A12" s="1" t="s">
        <v>20</v>
      </c>
    </row>
    <row r="13" spans="1:10" x14ac:dyDescent="0.2">
      <c r="A13" s="1" t="s">
        <v>23</v>
      </c>
    </row>
    <row r="15" spans="1:10" x14ac:dyDescent="0.2">
      <c r="A15" s="2" t="s">
        <v>22</v>
      </c>
    </row>
    <row r="16" spans="1:10" x14ac:dyDescent="0.2">
      <c r="A16" s="3" t="s">
        <v>44</v>
      </c>
    </row>
    <row r="17" spans="1:1" x14ac:dyDescent="0.2">
      <c r="A17" s="3" t="s">
        <v>55</v>
      </c>
    </row>
    <row r="18" spans="1:1" x14ac:dyDescent="0.2">
      <c r="A18" s="3" t="s">
        <v>52</v>
      </c>
    </row>
    <row r="19" spans="1:1" x14ac:dyDescent="0.2">
      <c r="A19" s="3" t="s">
        <v>53</v>
      </c>
    </row>
    <row r="20" spans="1:1" x14ac:dyDescent="0.2">
      <c r="A20" s="3" t="s">
        <v>54</v>
      </c>
    </row>
  </sheetData>
  <protectedRanges>
    <protectedRange sqref="A16" name="Range1"/>
  </protectedRanges>
  <mergeCells count="2">
    <mergeCell ref="A2:J2"/>
    <mergeCell ref="A4:J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abSelected="1" zoomScale="124" zoomScaleNormal="124" workbookViewId="0">
      <selection activeCell="L15" sqref="L15"/>
    </sheetView>
  </sheetViews>
  <sheetFormatPr defaultRowHeight="12.75" x14ac:dyDescent="0.2"/>
  <cols>
    <col min="5" max="5" width="11.28515625" customWidth="1"/>
    <col min="6" max="6" width="4.42578125" customWidth="1"/>
    <col min="7" max="7" width="10.85546875" customWidth="1"/>
    <col min="8" max="8" width="10.28515625" customWidth="1"/>
    <col min="9" max="9" width="5.7109375" customWidth="1"/>
    <col min="10" max="10" width="11.140625" customWidth="1"/>
    <col min="11" max="11" width="4.7109375" customWidth="1"/>
  </cols>
  <sheetData>
    <row r="1" spans="1:11" x14ac:dyDescent="0.2">
      <c r="A1" s="13"/>
      <c r="B1" s="13"/>
      <c r="C1" s="13"/>
      <c r="D1" s="13"/>
      <c r="E1" s="13"/>
      <c r="F1" s="13"/>
      <c r="G1" s="13"/>
      <c r="H1" s="13"/>
      <c r="I1" s="13"/>
      <c r="J1" s="13"/>
      <c r="K1" s="13"/>
    </row>
    <row r="2" spans="1:11" ht="15" x14ac:dyDescent="0.25">
      <c r="A2" s="4"/>
      <c r="B2" s="4"/>
      <c r="C2" s="4"/>
      <c r="D2" s="4"/>
      <c r="E2" s="6" t="s">
        <v>36</v>
      </c>
      <c r="F2" s="104" t="s">
        <v>57</v>
      </c>
      <c r="G2" s="104"/>
      <c r="H2" s="4" t="s">
        <v>14</v>
      </c>
      <c r="I2" s="4"/>
      <c r="J2" s="4"/>
      <c r="K2" s="5"/>
    </row>
    <row r="3" spans="1:11" ht="13.5" thickBot="1" x14ac:dyDescent="0.25">
      <c r="A3" s="14"/>
      <c r="B3" s="14"/>
      <c r="C3" s="14"/>
      <c r="D3" s="14"/>
      <c r="E3" s="14"/>
      <c r="F3" s="14"/>
      <c r="G3" s="14"/>
      <c r="H3" s="14"/>
      <c r="I3" s="14"/>
      <c r="J3" s="14"/>
      <c r="K3" s="14"/>
    </row>
    <row r="4" spans="1:11" ht="18" thickBot="1" x14ac:dyDescent="0.25">
      <c r="A4" s="111" t="s">
        <v>21</v>
      </c>
      <c r="B4" s="112"/>
      <c r="C4" s="112"/>
      <c r="D4" s="112"/>
      <c r="E4" s="112"/>
      <c r="F4" s="112"/>
      <c r="G4" s="112"/>
      <c r="H4" s="112"/>
      <c r="I4" s="112"/>
      <c r="J4" s="112"/>
      <c r="K4" s="112"/>
    </row>
    <row r="5" spans="1:11" x14ac:dyDescent="0.2">
      <c r="A5" s="113"/>
      <c r="B5" s="113"/>
      <c r="C5" s="113"/>
      <c r="D5" s="113"/>
      <c r="E5" s="113"/>
      <c r="F5" s="113"/>
      <c r="G5" s="113"/>
      <c r="H5" s="113"/>
      <c r="I5" s="113"/>
      <c r="J5" s="113"/>
      <c r="K5" s="113"/>
    </row>
    <row r="6" spans="1:11" ht="15" x14ac:dyDescent="0.25">
      <c r="A6" s="15" t="s">
        <v>12</v>
      </c>
      <c r="B6" s="114" t="s">
        <v>57</v>
      </c>
      <c r="C6" s="114"/>
      <c r="D6" s="114"/>
      <c r="E6" s="16"/>
      <c r="F6" s="17"/>
      <c r="G6" s="18"/>
      <c r="H6" s="19" t="s">
        <v>43</v>
      </c>
      <c r="I6" s="117" t="s">
        <v>40</v>
      </c>
      <c r="J6" s="118"/>
      <c r="K6" s="20"/>
    </row>
    <row r="7" spans="1:11" ht="15" x14ac:dyDescent="0.25">
      <c r="A7" s="15" t="s">
        <v>11</v>
      </c>
      <c r="B7" s="115" t="s">
        <v>57</v>
      </c>
      <c r="C7" s="115"/>
      <c r="D7" s="115"/>
      <c r="E7" s="21"/>
      <c r="F7" s="21"/>
      <c r="G7" s="22"/>
      <c r="H7" s="23" t="s">
        <v>39</v>
      </c>
      <c r="I7" s="24">
        <v>1</v>
      </c>
      <c r="J7" s="25"/>
      <c r="K7" s="20"/>
    </row>
    <row r="8" spans="1:11" x14ac:dyDescent="0.2">
      <c r="A8" s="26"/>
      <c r="B8" s="20"/>
      <c r="C8" s="20"/>
      <c r="D8" s="20"/>
      <c r="E8" s="20"/>
      <c r="F8" s="20"/>
      <c r="G8" s="20"/>
      <c r="H8" s="20"/>
      <c r="I8" s="20"/>
      <c r="J8" s="20"/>
      <c r="K8" s="20"/>
    </row>
    <row r="9" spans="1:11" ht="15" x14ac:dyDescent="0.25">
      <c r="A9" s="27" t="s">
        <v>10</v>
      </c>
      <c r="B9" s="27"/>
      <c r="C9" s="27"/>
      <c r="D9" s="27"/>
      <c r="E9" s="27"/>
      <c r="F9" s="27"/>
      <c r="G9" s="28"/>
      <c r="H9" s="28"/>
      <c r="I9" s="28"/>
      <c r="J9" s="28"/>
      <c r="K9" s="29"/>
    </row>
    <row r="10" spans="1:11" ht="15" x14ac:dyDescent="0.25">
      <c r="A10" s="116" t="str">
        <f>B6</f>
        <v>x</v>
      </c>
      <c r="B10" s="116"/>
      <c r="C10" s="116"/>
      <c r="D10" s="30" t="s">
        <v>45</v>
      </c>
      <c r="E10" s="27"/>
      <c r="F10" s="27"/>
      <c r="G10" s="27"/>
      <c r="H10" s="28"/>
      <c r="I10" s="28"/>
      <c r="J10" s="28"/>
      <c r="K10" s="29"/>
    </row>
    <row r="11" spans="1:11" ht="15" x14ac:dyDescent="0.25">
      <c r="A11" s="30" t="s">
        <v>56</v>
      </c>
      <c r="B11" s="31"/>
      <c r="C11" s="31"/>
      <c r="D11" s="31"/>
      <c r="E11" s="31"/>
      <c r="F11" s="31"/>
      <c r="G11" s="31"/>
      <c r="H11" s="13"/>
      <c r="I11" s="13"/>
      <c r="J11" s="13"/>
      <c r="K11" s="13"/>
    </row>
    <row r="12" spans="1:11" ht="14.25" x14ac:dyDescent="0.2">
      <c r="A12" s="32"/>
      <c r="B12" s="31"/>
      <c r="C12" s="31"/>
      <c r="D12" s="31"/>
      <c r="E12" s="31"/>
      <c r="F12" s="31"/>
      <c r="G12" s="31"/>
      <c r="H12" s="31"/>
      <c r="I12" s="31"/>
      <c r="J12" s="31"/>
      <c r="K12" s="31"/>
    </row>
    <row r="13" spans="1:11" ht="15" x14ac:dyDescent="0.25">
      <c r="A13" s="30"/>
      <c r="B13" s="33"/>
      <c r="C13" s="34"/>
      <c r="D13" s="105" t="s">
        <v>0</v>
      </c>
      <c r="E13" s="106"/>
      <c r="F13" s="35"/>
      <c r="G13" s="105" t="s">
        <v>25</v>
      </c>
      <c r="H13" s="106"/>
      <c r="I13" s="12"/>
      <c r="J13" s="12"/>
      <c r="K13" s="30"/>
    </row>
    <row r="14" spans="1:11" ht="15" x14ac:dyDescent="0.25">
      <c r="A14" s="30"/>
      <c r="B14" s="107" t="s">
        <v>30</v>
      </c>
      <c r="C14" s="108"/>
      <c r="D14" s="109" t="s">
        <v>51</v>
      </c>
      <c r="E14" s="110"/>
      <c r="F14" s="36"/>
      <c r="G14" s="109" t="s">
        <v>50</v>
      </c>
      <c r="H14" s="110"/>
      <c r="I14" s="37"/>
      <c r="J14" s="12"/>
      <c r="K14" s="30"/>
    </row>
    <row r="15" spans="1:11" ht="15.75" customHeight="1" x14ac:dyDescent="0.25">
      <c r="A15" s="30"/>
      <c r="B15" s="10"/>
      <c r="C15" s="11"/>
      <c r="D15" s="12"/>
      <c r="E15" s="12"/>
      <c r="F15" s="36"/>
      <c r="G15" s="124" t="s">
        <v>37</v>
      </c>
      <c r="H15" s="125"/>
      <c r="I15" s="12"/>
      <c r="J15" s="12"/>
      <c r="K15" s="30"/>
    </row>
    <row r="16" spans="1:11" ht="15" x14ac:dyDescent="0.25">
      <c r="A16" s="30"/>
      <c r="B16" s="130" t="s">
        <v>7</v>
      </c>
      <c r="C16" s="131"/>
      <c r="D16" s="98">
        <v>5</v>
      </c>
      <c r="E16" s="12" t="s">
        <v>8</v>
      </c>
      <c r="F16" s="36"/>
      <c r="G16" s="126"/>
      <c r="H16" s="127"/>
      <c r="I16" s="12"/>
      <c r="J16" s="38"/>
      <c r="K16" s="30"/>
    </row>
    <row r="17" spans="1:11" ht="9.75" customHeight="1" x14ac:dyDescent="0.25">
      <c r="A17" s="30"/>
      <c r="B17" s="10"/>
      <c r="C17" s="11"/>
      <c r="D17" s="9"/>
      <c r="E17" s="12"/>
      <c r="F17" s="36"/>
      <c r="G17" s="126"/>
      <c r="H17" s="127"/>
      <c r="I17" s="12"/>
      <c r="J17" s="38"/>
      <c r="K17" s="30"/>
    </row>
    <row r="18" spans="1:11" ht="13.5" customHeight="1" x14ac:dyDescent="0.25">
      <c r="A18" s="30"/>
      <c r="B18" s="10"/>
      <c r="C18" s="11"/>
      <c r="D18" s="132" t="s">
        <v>47</v>
      </c>
      <c r="E18" s="133"/>
      <c r="F18" s="36"/>
      <c r="G18" s="126"/>
      <c r="H18" s="127"/>
      <c r="I18" s="12"/>
      <c r="J18" s="12"/>
      <c r="K18" s="30"/>
    </row>
    <row r="19" spans="1:11" ht="18.75" customHeight="1" x14ac:dyDescent="0.25">
      <c r="A19" s="30"/>
      <c r="B19" s="39"/>
      <c r="C19" s="40"/>
      <c r="D19" s="41">
        <f>D16*5</f>
        <v>25</v>
      </c>
      <c r="E19" s="12" t="s">
        <v>9</v>
      </c>
      <c r="F19" s="36"/>
      <c r="G19" s="128"/>
      <c r="H19" s="129"/>
      <c r="I19" s="12"/>
      <c r="J19" s="42" t="s">
        <v>26</v>
      </c>
      <c r="K19" s="30"/>
    </row>
    <row r="20" spans="1:11" ht="15" x14ac:dyDescent="0.25">
      <c r="A20" s="30"/>
      <c r="B20" s="43"/>
      <c r="C20" s="11"/>
      <c r="D20" s="44" t="s">
        <v>2</v>
      </c>
      <c r="E20" s="45" t="s">
        <v>2</v>
      </c>
      <c r="F20" s="46"/>
      <c r="G20" s="44" t="s">
        <v>2</v>
      </c>
      <c r="H20" s="47" t="s">
        <v>2</v>
      </c>
      <c r="I20" s="48"/>
      <c r="J20" s="44" t="s">
        <v>2</v>
      </c>
      <c r="K20" s="30"/>
    </row>
    <row r="21" spans="1:11" ht="15" x14ac:dyDescent="0.25">
      <c r="A21" s="30"/>
      <c r="B21" s="43"/>
      <c r="C21" s="11"/>
      <c r="D21" s="49" t="s">
        <v>0</v>
      </c>
      <c r="E21" s="48" t="s">
        <v>3</v>
      </c>
      <c r="F21" s="46"/>
      <c r="G21" s="49" t="s">
        <v>25</v>
      </c>
      <c r="H21" s="50" t="s">
        <v>3</v>
      </c>
      <c r="I21" s="48"/>
      <c r="J21" s="46" t="s">
        <v>3</v>
      </c>
      <c r="K21" s="30"/>
    </row>
    <row r="22" spans="1:11" ht="15" x14ac:dyDescent="0.25">
      <c r="A22" s="30"/>
      <c r="B22" s="51"/>
      <c r="C22" s="40"/>
      <c r="D22" s="52" t="s">
        <v>4</v>
      </c>
      <c r="E22" s="53" t="s">
        <v>4</v>
      </c>
      <c r="F22" s="46"/>
      <c r="G22" s="52" t="s">
        <v>4</v>
      </c>
      <c r="H22" s="54" t="s">
        <v>4</v>
      </c>
      <c r="I22" s="48"/>
      <c r="J22" s="52" t="s">
        <v>4</v>
      </c>
      <c r="K22" s="30"/>
    </row>
    <row r="23" spans="1:11" ht="15" x14ac:dyDescent="0.25">
      <c r="A23" s="30"/>
      <c r="B23" s="43"/>
      <c r="C23" s="11"/>
      <c r="D23" s="48"/>
      <c r="E23" s="55"/>
      <c r="F23" s="46"/>
      <c r="G23" s="48"/>
      <c r="H23" s="44"/>
      <c r="I23" s="48"/>
      <c r="J23" s="44"/>
      <c r="K23" s="30"/>
    </row>
    <row r="24" spans="1:11" ht="15" x14ac:dyDescent="0.25">
      <c r="A24" s="30"/>
      <c r="B24" s="119" t="s">
        <v>5</v>
      </c>
      <c r="C24" s="120"/>
      <c r="D24" s="99">
        <v>0.75</v>
      </c>
      <c r="E24" s="56">
        <f>ROUND(D24*E28,2)</f>
        <v>0.28999999999999998</v>
      </c>
      <c r="F24" s="46"/>
      <c r="G24" s="100">
        <v>0.52</v>
      </c>
      <c r="H24" s="57">
        <f>ROUND(G24*H28,2)</f>
        <v>0.32</v>
      </c>
      <c r="I24" s="58"/>
      <c r="J24" s="97">
        <f>E24+H24</f>
        <v>0.61</v>
      </c>
      <c r="K24" s="30"/>
    </row>
    <row r="25" spans="1:11" ht="15" x14ac:dyDescent="0.25">
      <c r="A25" s="30"/>
      <c r="B25" s="43"/>
      <c r="C25" s="11"/>
      <c r="D25" s="59"/>
      <c r="E25" s="60"/>
      <c r="F25" s="46"/>
      <c r="G25" s="61"/>
      <c r="H25" s="62"/>
      <c r="I25" s="63"/>
      <c r="J25" s="62"/>
      <c r="K25" s="30"/>
    </row>
    <row r="26" spans="1:11" ht="15" x14ac:dyDescent="0.25">
      <c r="A26" s="30"/>
      <c r="B26" s="121" t="s">
        <v>6</v>
      </c>
      <c r="C26" s="122"/>
      <c r="D26" s="64">
        <f>1-D24</f>
        <v>0.25</v>
      </c>
      <c r="E26" s="65">
        <f>E28-E24</f>
        <v>9.4615384615384657E-2</v>
      </c>
      <c r="F26" s="46"/>
      <c r="G26" s="66">
        <f>1-G24</f>
        <v>0.48</v>
      </c>
      <c r="H26" s="67">
        <f>H28-H24</f>
        <v>0.29538461538461541</v>
      </c>
      <c r="I26" s="58"/>
      <c r="J26" s="68">
        <f>E26+H26</f>
        <v>0.39000000000000007</v>
      </c>
      <c r="K26" s="30"/>
    </row>
    <row r="27" spans="1:11" ht="15" x14ac:dyDescent="0.25">
      <c r="A27" s="30"/>
      <c r="B27" s="43"/>
      <c r="C27" s="11"/>
      <c r="D27" s="69"/>
      <c r="E27" s="63"/>
      <c r="F27" s="46"/>
      <c r="G27" s="70"/>
      <c r="H27" s="71"/>
      <c r="I27" s="63"/>
      <c r="J27" s="72"/>
      <c r="K27" s="30"/>
    </row>
    <row r="28" spans="1:11" ht="15" x14ac:dyDescent="0.25">
      <c r="A28" s="30"/>
      <c r="B28" s="121" t="s">
        <v>1</v>
      </c>
      <c r="C28" s="122"/>
      <c r="D28" s="73">
        <f>SUM(D24:D26)</f>
        <v>1</v>
      </c>
      <c r="E28" s="74">
        <f>D19/65</f>
        <v>0.38461538461538464</v>
      </c>
      <c r="F28" s="46"/>
      <c r="G28" s="73">
        <f>SUM(G24:G26)</f>
        <v>1</v>
      </c>
      <c r="H28" s="75">
        <f>1-E28</f>
        <v>0.61538461538461542</v>
      </c>
      <c r="I28" s="76"/>
      <c r="J28" s="77">
        <f>SUM(J24,J26)</f>
        <v>1</v>
      </c>
      <c r="K28" s="30"/>
    </row>
    <row r="29" spans="1:11" x14ac:dyDescent="0.2">
      <c r="A29" s="78"/>
      <c r="B29" s="79"/>
      <c r="C29" s="79"/>
      <c r="D29" s="80"/>
      <c r="E29" s="79"/>
      <c r="F29" s="81"/>
      <c r="G29" s="79"/>
      <c r="H29" s="79"/>
      <c r="I29" s="79"/>
      <c r="J29" s="79"/>
      <c r="K29" s="79"/>
    </row>
    <row r="30" spans="1:11" ht="64.5" customHeight="1" x14ac:dyDescent="0.2">
      <c r="A30" s="123" t="s">
        <v>38</v>
      </c>
      <c r="B30" s="123"/>
      <c r="C30" s="123"/>
      <c r="D30" s="123"/>
      <c r="E30" s="123"/>
      <c r="F30" s="123"/>
      <c r="G30" s="123"/>
      <c r="H30" s="123"/>
      <c r="I30" s="123"/>
      <c r="J30" s="123"/>
      <c r="K30" s="123"/>
    </row>
    <row r="31" spans="1:11" ht="15.75" x14ac:dyDescent="0.25">
      <c r="A31" s="82"/>
      <c r="B31" s="83"/>
      <c r="C31" s="83"/>
      <c r="D31" s="84"/>
      <c r="E31" s="83"/>
      <c r="F31" s="83"/>
      <c r="G31" s="83"/>
      <c r="H31" s="83"/>
      <c r="I31" s="83"/>
      <c r="J31" s="83"/>
      <c r="K31" s="83"/>
    </row>
    <row r="32" spans="1:11" ht="15.75" x14ac:dyDescent="0.25">
      <c r="A32" s="85"/>
      <c r="B32" s="83"/>
      <c r="C32" s="83"/>
      <c r="D32" s="83"/>
      <c r="E32" s="83"/>
      <c r="F32" s="83"/>
      <c r="G32" s="83"/>
      <c r="H32" s="83"/>
      <c r="I32" s="83"/>
      <c r="J32" s="83"/>
      <c r="K32" s="83"/>
    </row>
    <row r="33" spans="1:11" ht="15.75" x14ac:dyDescent="0.25">
      <c r="A33" s="86"/>
      <c r="B33" s="83"/>
      <c r="C33" s="83"/>
      <c r="D33" s="86"/>
      <c r="E33" s="83"/>
      <c r="F33" s="87"/>
      <c r="G33" s="87"/>
      <c r="H33" s="87"/>
      <c r="I33" s="87"/>
      <c r="J33" s="87"/>
      <c r="K33" s="87"/>
    </row>
    <row r="34" spans="1:11" ht="15.75" x14ac:dyDescent="0.25">
      <c r="A34" s="83" t="s">
        <v>24</v>
      </c>
      <c r="B34" s="88"/>
      <c r="C34" s="88"/>
      <c r="D34" s="83"/>
      <c r="E34" s="83"/>
      <c r="F34" s="83" t="s">
        <v>15</v>
      </c>
      <c r="G34" s="89"/>
      <c r="H34" s="90"/>
      <c r="I34" s="90"/>
      <c r="J34" s="90"/>
      <c r="K34" s="90"/>
    </row>
    <row r="35" spans="1:11" ht="15.75" x14ac:dyDescent="0.25">
      <c r="A35" s="91" t="str">
        <f>F2</f>
        <v>x</v>
      </c>
      <c r="B35" s="83" t="s">
        <v>14</v>
      </c>
      <c r="C35" s="83"/>
      <c r="D35" s="83"/>
      <c r="E35" s="83"/>
      <c r="F35" s="83" t="str">
        <f>B6</f>
        <v>x</v>
      </c>
      <c r="G35" s="83"/>
      <c r="H35" s="83"/>
      <c r="I35" s="83"/>
      <c r="J35" s="83"/>
      <c r="K35" s="83"/>
    </row>
    <row r="36" spans="1:11" ht="15.75" x14ac:dyDescent="0.25">
      <c r="A36" s="83"/>
      <c r="B36" s="83"/>
      <c r="C36" s="83"/>
      <c r="D36" s="83"/>
      <c r="E36" s="83"/>
      <c r="F36" s="83"/>
      <c r="G36" s="83"/>
      <c r="H36" s="83"/>
      <c r="I36" s="83"/>
      <c r="J36" s="83"/>
      <c r="K36" s="83"/>
    </row>
    <row r="37" spans="1:11" ht="15.75" x14ac:dyDescent="0.25">
      <c r="A37" s="85"/>
      <c r="B37" s="83"/>
      <c r="C37" s="83"/>
      <c r="D37" s="83"/>
      <c r="E37" s="83"/>
      <c r="F37" s="83"/>
      <c r="G37" s="83"/>
      <c r="H37" s="83"/>
      <c r="I37" s="83"/>
      <c r="J37" s="83"/>
      <c r="K37" s="83"/>
    </row>
    <row r="38" spans="1:11" ht="15.75" x14ac:dyDescent="0.25">
      <c r="A38" s="92"/>
      <c r="B38" s="83"/>
      <c r="C38" s="83"/>
      <c r="D38" s="86"/>
      <c r="E38" s="83"/>
      <c r="F38" s="86"/>
      <c r="G38" s="87"/>
      <c r="H38" s="87"/>
      <c r="I38" s="82"/>
      <c r="J38" s="82"/>
      <c r="K38" s="82"/>
    </row>
    <row r="39" spans="1:11" ht="15.75" x14ac:dyDescent="0.25">
      <c r="A39" s="93" t="s">
        <v>49</v>
      </c>
      <c r="B39" s="88"/>
      <c r="C39" s="88"/>
      <c r="D39" s="83"/>
      <c r="E39" s="83"/>
      <c r="F39" s="89" t="s">
        <v>48</v>
      </c>
      <c r="G39" s="83"/>
      <c r="H39" s="83" t="s">
        <v>28</v>
      </c>
      <c r="I39" s="88"/>
      <c r="J39" s="88"/>
      <c r="K39" s="88"/>
    </row>
    <row r="40" spans="1:11" ht="15.75" x14ac:dyDescent="0.25">
      <c r="A40" s="94" t="s">
        <v>13</v>
      </c>
      <c r="B40" s="16"/>
      <c r="C40" s="83"/>
      <c r="D40" s="83"/>
      <c r="E40" s="83"/>
      <c r="F40" s="83" t="s">
        <v>29</v>
      </c>
      <c r="G40" s="83"/>
      <c r="H40" s="83"/>
      <c r="I40" s="83"/>
      <c r="J40" s="83"/>
      <c r="K40" s="83"/>
    </row>
    <row r="41" spans="1:11" ht="15.75" x14ac:dyDescent="0.25">
      <c r="A41" s="91" t="str">
        <f>A35</f>
        <v>x</v>
      </c>
      <c r="B41" s="83" t="s">
        <v>14</v>
      </c>
      <c r="C41" s="83"/>
      <c r="D41" s="83"/>
      <c r="E41" s="83"/>
      <c r="F41" s="83"/>
      <c r="G41" s="83"/>
      <c r="H41" s="83"/>
      <c r="I41" s="83"/>
      <c r="J41" s="83"/>
      <c r="K41" s="83"/>
    </row>
    <row r="42" spans="1:11" ht="15.75" x14ac:dyDescent="0.25">
      <c r="A42" s="83"/>
      <c r="B42" s="83"/>
      <c r="C42" s="83"/>
      <c r="D42" s="83"/>
      <c r="E42" s="83"/>
      <c r="F42" s="83"/>
      <c r="G42" s="83"/>
      <c r="H42" s="83"/>
      <c r="I42" s="83"/>
      <c r="J42" s="83"/>
      <c r="K42" s="83"/>
    </row>
    <row r="43" spans="1:11" ht="15.75" x14ac:dyDescent="0.25">
      <c r="A43" s="92"/>
      <c r="B43" s="86"/>
      <c r="C43" s="86"/>
      <c r="D43" s="86"/>
      <c r="E43" s="83"/>
      <c r="F43" s="86"/>
      <c r="G43" s="87"/>
      <c r="H43" s="82"/>
      <c r="I43" s="82"/>
      <c r="J43" s="82"/>
      <c r="K43" s="82"/>
    </row>
    <row r="44" spans="1:11" ht="15.75" x14ac:dyDescent="0.25">
      <c r="A44" s="95"/>
      <c r="B44" s="96"/>
      <c r="C44" s="96"/>
      <c r="D44" s="96"/>
      <c r="E44" s="83"/>
      <c r="F44" s="83" t="s">
        <v>34</v>
      </c>
      <c r="G44" s="83"/>
      <c r="H44" s="88"/>
      <c r="I44" s="88"/>
      <c r="J44" s="88"/>
      <c r="K44" s="88"/>
    </row>
    <row r="45" spans="1:11" ht="15.75" x14ac:dyDescent="0.25">
      <c r="A45" s="94"/>
      <c r="B45" s="90"/>
      <c r="C45" s="90"/>
      <c r="D45" s="90"/>
      <c r="E45" s="83"/>
      <c r="F45" s="83" t="s">
        <v>35</v>
      </c>
      <c r="G45" s="83"/>
      <c r="H45" s="83"/>
      <c r="I45" s="83"/>
      <c r="J45" s="83"/>
      <c r="K45" s="83"/>
    </row>
    <row r="46" spans="1:11" ht="15.75" x14ac:dyDescent="0.25">
      <c r="A46" s="92" t="str">
        <f>A35</f>
        <v>x</v>
      </c>
      <c r="B46" s="83" t="s">
        <v>14</v>
      </c>
      <c r="C46" s="83"/>
      <c r="D46" s="83"/>
      <c r="E46" s="83"/>
      <c r="F46" s="83" t="s">
        <v>29</v>
      </c>
      <c r="G46" s="83"/>
      <c r="H46" s="83"/>
      <c r="I46" s="83"/>
      <c r="J46" s="83"/>
      <c r="K46" s="83"/>
    </row>
    <row r="47" spans="1:11" x14ac:dyDescent="0.2">
      <c r="A47" s="13"/>
      <c r="B47" s="13"/>
      <c r="C47" s="13"/>
      <c r="D47" s="13"/>
      <c r="E47" s="13"/>
      <c r="F47" s="13"/>
      <c r="G47" s="13"/>
      <c r="H47" s="13"/>
      <c r="I47" s="13"/>
      <c r="J47" s="13"/>
      <c r="K47" s="13"/>
    </row>
    <row r="48" spans="1:11" x14ac:dyDescent="0.2">
      <c r="A48" s="13"/>
      <c r="B48" s="13"/>
      <c r="C48" s="13"/>
      <c r="D48" s="13"/>
      <c r="E48" s="13"/>
      <c r="F48" s="13"/>
      <c r="G48" s="13"/>
      <c r="H48" s="13"/>
      <c r="I48" s="13"/>
      <c r="J48" s="13"/>
      <c r="K48" s="13"/>
    </row>
    <row r="49" spans="1:14" x14ac:dyDescent="0.2">
      <c r="A49" s="13"/>
      <c r="B49" s="13"/>
      <c r="C49" s="13"/>
      <c r="D49" s="13"/>
      <c r="E49" s="13"/>
      <c r="F49" s="13"/>
      <c r="G49" s="13"/>
      <c r="H49" s="78" t="s">
        <v>27</v>
      </c>
      <c r="I49" s="13"/>
      <c r="J49" s="13"/>
      <c r="K49" s="13"/>
    </row>
    <row r="50" spans="1:14" x14ac:dyDescent="0.2">
      <c r="A50" s="13"/>
      <c r="B50" s="13"/>
      <c r="C50" s="13"/>
      <c r="D50" s="13"/>
      <c r="E50" s="13"/>
      <c r="F50" s="13"/>
      <c r="G50" s="13"/>
      <c r="H50" s="13"/>
      <c r="I50" s="13"/>
      <c r="J50" s="13"/>
      <c r="K50" s="13"/>
    </row>
    <row r="51" spans="1:14" x14ac:dyDescent="0.2">
      <c r="A51" s="13"/>
      <c r="B51" s="13"/>
      <c r="C51" s="13"/>
      <c r="D51" s="13"/>
      <c r="E51" s="13"/>
      <c r="F51" s="13"/>
      <c r="G51" s="13"/>
      <c r="H51" s="13"/>
      <c r="I51" s="13"/>
      <c r="J51" s="13"/>
      <c r="K51" s="13"/>
      <c r="N51" s="3" t="s">
        <v>27</v>
      </c>
    </row>
  </sheetData>
  <protectedRanges>
    <protectedRange sqref="B6:B7" name="Range1"/>
    <protectedRange sqref="D19 D24:E24 E26 G14:G18 G26:J26 G24:J24 D14:D17" name="Range1_2"/>
    <protectedRange sqref="D26" name="Range1_1_1"/>
  </protectedRanges>
  <mergeCells count="19">
    <mergeCell ref="B24:C24"/>
    <mergeCell ref="B26:C26"/>
    <mergeCell ref="B28:C28"/>
    <mergeCell ref="A30:K30"/>
    <mergeCell ref="G15:H19"/>
    <mergeCell ref="B16:C16"/>
    <mergeCell ref="D18:E18"/>
    <mergeCell ref="F2:G2"/>
    <mergeCell ref="D13:E13"/>
    <mergeCell ref="G13:H13"/>
    <mergeCell ref="B14:C14"/>
    <mergeCell ref="D14:E14"/>
    <mergeCell ref="G14:H14"/>
    <mergeCell ref="A4:K4"/>
    <mergeCell ref="A5:K5"/>
    <mergeCell ref="B6:D6"/>
    <mergeCell ref="B7:D7"/>
    <mergeCell ref="A10:C10"/>
    <mergeCell ref="I6:J6"/>
  </mergeCells>
  <pageMargins left="0.5" right="0.25" top="0.5" bottom="0.5" header="0.3" footer="0.3"/>
  <pageSetup fitToHeight="0" orientation="portrait" r:id="rId1"/>
  <extLst>
    <ext xmlns:x14="http://schemas.microsoft.com/office/spreadsheetml/2009/9/main" uri="{CCE6A557-97BC-4b89-ADB6-D9C93CAAB3DF}">
      <x14:dataValidations xmlns:xm="http://schemas.microsoft.com/office/excel/2006/main" disablePrompts="1" count="1">
        <x14:dataValidation type="list" allowBlank="1" showErrorMessage="1" prompt="Select Appointment Type">
          <x14:formula1>
            <xm:f>'DropDown Data'!$A$1:$A$3</xm:f>
          </x14:formula1>
          <xm:sqref>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4" sqref="A24"/>
    </sheetView>
  </sheetViews>
  <sheetFormatPr defaultRowHeight="12.75" x14ac:dyDescent="0.2"/>
  <sheetData>
    <row r="1" spans="1:1" x14ac:dyDescent="0.2">
      <c r="A1" s="3" t="s">
        <v>40</v>
      </c>
    </row>
    <row r="2" spans="1:1" x14ac:dyDescent="0.2">
      <c r="A2" s="3" t="s">
        <v>41</v>
      </c>
    </row>
    <row r="3" spans="1:1" x14ac:dyDescent="0.2">
      <c r="A3" s="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VA-MOU</vt:lpstr>
      <vt:lpstr>DropDown Data</vt:lpstr>
      <vt:lpstr>'VA-MOU'!Print_Area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Christopher G</dc:creator>
  <cp:lastModifiedBy>Brown, Jason L.</cp:lastModifiedBy>
  <cp:lastPrinted>2013-10-09T11:47:46Z</cp:lastPrinted>
  <dcterms:created xsi:type="dcterms:W3CDTF">2008-03-13T19:06:33Z</dcterms:created>
  <dcterms:modified xsi:type="dcterms:W3CDTF">2014-03-27T20:15:14Z</dcterms:modified>
</cp:coreProperties>
</file>